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общий" sheetId="1" r:id="rId1"/>
    <sheet name="инакор" sheetId="2" r:id="rId2"/>
    <sheet name="конкурсы" sheetId="3" r:id="rId3"/>
    <sheet name="КТМ" sheetId="4" r:id="rId4"/>
  </sheets>
  <calcPr calcId="14562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4" i="1"/>
  <c r="G13" i="1"/>
  <c r="G12" i="1"/>
  <c r="G11" i="1"/>
  <c r="G10" i="1"/>
  <c r="G9" i="1"/>
  <c r="M28" i="4" l="1"/>
  <c r="M27" i="4"/>
  <c r="M26" i="4"/>
  <c r="M25" i="4"/>
  <c r="M24" i="4"/>
  <c r="M22" i="4"/>
  <c r="M21" i="4"/>
  <c r="M20" i="4"/>
  <c r="M19" i="4"/>
  <c r="M18" i="4"/>
  <c r="M14" i="4"/>
  <c r="M12" i="4"/>
  <c r="M11" i="4"/>
  <c r="M10" i="4"/>
  <c r="M9" i="4"/>
  <c r="E43" i="3"/>
  <c r="E42" i="3"/>
  <c r="E41" i="3"/>
  <c r="E40" i="3"/>
  <c r="E39" i="3"/>
  <c r="E37" i="3"/>
  <c r="E36" i="3"/>
  <c r="E35" i="3"/>
  <c r="E34" i="3"/>
  <c r="E33" i="3"/>
  <c r="E29" i="3"/>
  <c r="E27" i="3"/>
  <c r="E26" i="3"/>
  <c r="E25" i="3"/>
  <c r="E24" i="3"/>
</calcChain>
</file>

<file path=xl/sharedStrings.xml><?xml version="1.0" encoding="utf-8"?>
<sst xmlns="http://schemas.openxmlformats.org/spreadsheetml/2006/main" count="153" uniqueCount="56">
  <si>
    <t>Первенство городского округа город Рыбинск</t>
  </si>
  <si>
    <t>среди учащихся по спортивному туризму</t>
  </si>
  <si>
    <t>"Подснежник" (пешеходный туризм)</t>
  </si>
  <si>
    <t>28.04.2021 г.</t>
  </si>
  <si>
    <t>старшие</t>
  </si>
  <si>
    <t>№ п/п</t>
  </si>
  <si>
    <t>ОО</t>
  </si>
  <si>
    <t>КТМ с К=1,5</t>
  </si>
  <si>
    <t>сумма баллов</t>
  </si>
  <si>
    <t>место</t>
  </si>
  <si>
    <t>28-1</t>
  </si>
  <si>
    <t>28-2</t>
  </si>
  <si>
    <t>средние</t>
  </si>
  <si>
    <t>11</t>
  </si>
  <si>
    <t>17</t>
  </si>
  <si>
    <t>27</t>
  </si>
  <si>
    <t>28-4</t>
  </si>
  <si>
    <t>РКК</t>
  </si>
  <si>
    <t xml:space="preserve">Главный судья </t>
  </si>
  <si>
    <t xml:space="preserve">          И.А.Седова</t>
  </si>
  <si>
    <t>Главный секретарь</t>
  </si>
  <si>
    <t>А.А.Парамонова</t>
  </si>
  <si>
    <t>Ориентирование "Инакор"</t>
  </si>
  <si>
    <t>Время на дистанции</t>
  </si>
  <si>
    <t>28-3</t>
  </si>
  <si>
    <t>Конкурсная программа</t>
  </si>
  <si>
    <t>визитка</t>
  </si>
  <si>
    <t>краеведение</t>
  </si>
  <si>
    <t>сК=0,5</t>
  </si>
  <si>
    <t>с К=0,5</t>
  </si>
  <si>
    <t>29.04.2021 г.</t>
  </si>
  <si>
    <t>КТМ</t>
  </si>
  <si>
    <t>предстартовая</t>
  </si>
  <si>
    <t>носилки</t>
  </si>
  <si>
    <t>узлы</t>
  </si>
  <si>
    <t>сюрприз</t>
  </si>
  <si>
    <t>АТ</t>
  </si>
  <si>
    <t>Бивак</t>
  </si>
  <si>
    <t>Подъем</t>
  </si>
  <si>
    <t>Навесная</t>
  </si>
  <si>
    <t>бревно</t>
  </si>
  <si>
    <t>спуск</t>
  </si>
  <si>
    <t>сумма штрафов</t>
  </si>
  <si>
    <t>маятник</t>
  </si>
  <si>
    <t>Общекомандный зачет</t>
  </si>
  <si>
    <t>тт</t>
  </si>
  <si>
    <t>инакор</t>
  </si>
  <si>
    <t>Конкурсы с К=0,5</t>
  </si>
  <si>
    <t>по 1 виду</t>
  </si>
  <si>
    <t>по 2 видам</t>
  </si>
  <si>
    <t>Подснежник (пешеходный туризм)</t>
  </si>
  <si>
    <t>кол - во баллов</t>
  </si>
  <si>
    <t>штрафы</t>
  </si>
  <si>
    <t>результат</t>
  </si>
  <si>
    <t>штрафы за компостер и КВ</t>
  </si>
  <si>
    <t>Штраф за ошибки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</si>
</sst>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NumberFormat="1"/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1" fontId="1" fillId="0" borderId="1" xfId="0" applyNumberFormat="1" applyFont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3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 wrapText="1"/>
    </xf>
    <xf numFmtId="0" fontId="0" fillId="0" borderId="2" xfId="0" applyFill="1" applyBorder="1"/>
    <xf numFmtId="0" fontId="0" fillId="3" borderId="0" xfId="0" applyNumberFormat="1" applyFill="1"/>
    <xf numFmtId="0" fontId="0" fillId="0" borderId="1" xfId="0" applyFill="1" applyBorder="1" applyAlignment="1"/>
    <xf numFmtId="0" fontId="0" fillId="0" borderId="1" xfId="0" applyBorder="1" applyAlignment="1"/>
    <xf numFmtId="0" fontId="0" fillId="0" borderId="3" xfId="0" applyFill="1" applyBorder="1"/>
    <xf numFmtId="0" fontId="0" fillId="2" borderId="1" xfId="0" applyFill="1" applyBorder="1" applyAlignment="1"/>
    <xf numFmtId="2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J10" sqref="J10"/>
    </sheetView>
  </sheetViews>
  <sheetFormatPr defaultRowHeight="15" x14ac:dyDescent="0.25"/>
  <cols>
    <col min="8" max="8" width="7.5703125" customWidth="1"/>
    <col min="9" max="9" width="10.710937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44</v>
      </c>
    </row>
    <row r="7" spans="1:9" x14ac:dyDescent="0.25">
      <c r="A7" t="s">
        <v>4</v>
      </c>
    </row>
    <row r="8" spans="1:9" ht="30" x14ac:dyDescent="0.25">
      <c r="A8" s="1" t="s">
        <v>5</v>
      </c>
      <c r="B8" s="1" t="s">
        <v>6</v>
      </c>
      <c r="C8" s="2" t="s">
        <v>45</v>
      </c>
      <c r="D8" s="3" t="s">
        <v>46</v>
      </c>
      <c r="E8" s="4" t="s">
        <v>7</v>
      </c>
      <c r="F8" s="4" t="s">
        <v>47</v>
      </c>
      <c r="G8" s="5" t="s">
        <v>8</v>
      </c>
      <c r="H8" s="6" t="s">
        <v>9</v>
      </c>
    </row>
    <row r="9" spans="1:9" x14ac:dyDescent="0.25">
      <c r="A9" s="1">
        <v>1</v>
      </c>
      <c r="B9" s="1">
        <v>2</v>
      </c>
      <c r="C9" s="1">
        <v>1</v>
      </c>
      <c r="D9" s="6">
        <v>6</v>
      </c>
      <c r="E9" s="7">
        <v>3</v>
      </c>
      <c r="F9" s="8">
        <v>0.5</v>
      </c>
      <c r="G9" s="6">
        <f>SUM(C9:F9)</f>
        <v>10.5</v>
      </c>
      <c r="H9" s="6">
        <v>1</v>
      </c>
    </row>
    <row r="10" spans="1:9" x14ac:dyDescent="0.25">
      <c r="A10" s="1">
        <v>2</v>
      </c>
      <c r="B10" s="1">
        <v>6</v>
      </c>
      <c r="C10" s="1">
        <v>2</v>
      </c>
      <c r="D10" s="6">
        <v>5</v>
      </c>
      <c r="E10" s="7">
        <v>6</v>
      </c>
      <c r="F10" s="8">
        <v>2.5</v>
      </c>
      <c r="G10" s="6">
        <f t="shared" ref="G10:G14" si="0">SUM(C10:F10)</f>
        <v>15.5</v>
      </c>
      <c r="H10" s="6">
        <v>4</v>
      </c>
    </row>
    <row r="11" spans="1:9" x14ac:dyDescent="0.25">
      <c r="A11" s="1">
        <v>3</v>
      </c>
      <c r="B11" s="1">
        <v>10</v>
      </c>
      <c r="C11" s="1">
        <v>5</v>
      </c>
      <c r="D11" s="6">
        <v>4</v>
      </c>
      <c r="E11" s="7">
        <v>1.5</v>
      </c>
      <c r="F11" s="8">
        <v>1.5</v>
      </c>
      <c r="G11" s="6">
        <f t="shared" si="0"/>
        <v>12</v>
      </c>
      <c r="H11" s="6">
        <v>2</v>
      </c>
    </row>
    <row r="12" spans="1:9" x14ac:dyDescent="0.25">
      <c r="A12" s="1">
        <v>4</v>
      </c>
      <c r="B12" s="9" t="s">
        <v>10</v>
      </c>
      <c r="C12" s="1">
        <v>6</v>
      </c>
      <c r="D12" s="6">
        <v>2</v>
      </c>
      <c r="E12" s="7">
        <v>4.5</v>
      </c>
      <c r="F12" s="8">
        <v>1</v>
      </c>
      <c r="G12" s="6">
        <f t="shared" si="0"/>
        <v>13.5</v>
      </c>
      <c r="H12" s="6">
        <v>3</v>
      </c>
    </row>
    <row r="13" spans="1:9" x14ac:dyDescent="0.25">
      <c r="A13" s="1">
        <v>5</v>
      </c>
      <c r="B13" s="9" t="s">
        <v>11</v>
      </c>
      <c r="C13" s="1">
        <v>3</v>
      </c>
      <c r="D13" s="6">
        <v>1</v>
      </c>
      <c r="E13" s="17"/>
      <c r="F13" s="17"/>
      <c r="G13" s="6">
        <f t="shared" si="0"/>
        <v>4</v>
      </c>
      <c r="H13" s="6">
        <v>6</v>
      </c>
      <c r="I13" s="6" t="s">
        <v>49</v>
      </c>
    </row>
    <row r="14" spans="1:9" x14ac:dyDescent="0.25">
      <c r="A14" s="1">
        <v>6</v>
      </c>
      <c r="B14" s="1">
        <v>44</v>
      </c>
      <c r="C14" s="1">
        <v>4</v>
      </c>
      <c r="D14" s="6">
        <v>3</v>
      </c>
      <c r="E14" s="7">
        <v>7.5</v>
      </c>
      <c r="F14" s="8">
        <v>2</v>
      </c>
      <c r="G14" s="6">
        <f t="shared" si="0"/>
        <v>16.5</v>
      </c>
      <c r="H14" s="6">
        <v>5</v>
      </c>
    </row>
    <row r="15" spans="1:9" x14ac:dyDescent="0.25">
      <c r="D15" s="10"/>
    </row>
    <row r="16" spans="1:9" x14ac:dyDescent="0.25">
      <c r="A16" t="s">
        <v>12</v>
      </c>
      <c r="D16" s="10"/>
    </row>
    <row r="17" spans="1:9" ht="30" x14ac:dyDescent="0.25">
      <c r="A17" s="1" t="s">
        <v>5</v>
      </c>
      <c r="B17" s="1" t="s">
        <v>6</v>
      </c>
      <c r="C17" s="1" t="s">
        <v>45</v>
      </c>
      <c r="D17" s="3" t="s">
        <v>46</v>
      </c>
      <c r="E17" s="4" t="s">
        <v>7</v>
      </c>
      <c r="F17" s="5" t="s">
        <v>47</v>
      </c>
      <c r="G17" s="5" t="s">
        <v>8</v>
      </c>
      <c r="H17" s="11" t="s">
        <v>9</v>
      </c>
    </row>
    <row r="18" spans="1:9" x14ac:dyDescent="0.25">
      <c r="A18" s="1">
        <v>1</v>
      </c>
      <c r="B18" s="1">
        <v>2</v>
      </c>
      <c r="C18" s="1">
        <v>1</v>
      </c>
      <c r="D18" s="6">
        <v>6</v>
      </c>
      <c r="E18" s="7">
        <v>1.5</v>
      </c>
      <c r="F18" s="6">
        <v>4.5</v>
      </c>
      <c r="G18" s="6">
        <f t="shared" ref="G18:G28" si="1">SUM(C18:F18)</f>
        <v>13</v>
      </c>
      <c r="H18" s="6">
        <v>1</v>
      </c>
    </row>
    <row r="19" spans="1:9" x14ac:dyDescent="0.25">
      <c r="A19" s="1">
        <v>2</v>
      </c>
      <c r="B19" s="1">
        <v>6</v>
      </c>
      <c r="C19" s="1">
        <v>8</v>
      </c>
      <c r="D19" s="6">
        <v>3</v>
      </c>
      <c r="E19" s="7">
        <v>4.5</v>
      </c>
      <c r="F19" s="6">
        <v>2.5</v>
      </c>
      <c r="G19" s="6">
        <f t="shared" si="1"/>
        <v>18</v>
      </c>
      <c r="H19" s="6">
        <v>4</v>
      </c>
    </row>
    <row r="20" spans="1:9" x14ac:dyDescent="0.25">
      <c r="A20" s="1">
        <v>3</v>
      </c>
      <c r="B20" s="1">
        <v>10</v>
      </c>
      <c r="C20" s="1">
        <v>6</v>
      </c>
      <c r="D20" s="6">
        <v>2</v>
      </c>
      <c r="E20" s="7">
        <v>3</v>
      </c>
      <c r="F20" s="6">
        <v>3</v>
      </c>
      <c r="G20" s="6">
        <f t="shared" si="1"/>
        <v>14</v>
      </c>
      <c r="H20" s="6">
        <v>3</v>
      </c>
    </row>
    <row r="21" spans="1:9" x14ac:dyDescent="0.25">
      <c r="A21" s="1">
        <v>4</v>
      </c>
      <c r="B21" s="9" t="s">
        <v>13</v>
      </c>
      <c r="C21" s="1">
        <v>3</v>
      </c>
      <c r="D21" s="6">
        <v>5</v>
      </c>
      <c r="E21" s="7">
        <v>6</v>
      </c>
      <c r="F21" s="6">
        <v>5</v>
      </c>
      <c r="G21" s="6">
        <f t="shared" si="1"/>
        <v>19</v>
      </c>
      <c r="H21" s="6">
        <v>5</v>
      </c>
    </row>
    <row r="22" spans="1:9" x14ac:dyDescent="0.25">
      <c r="A22" s="1">
        <v>5</v>
      </c>
      <c r="B22" s="9" t="s">
        <v>14</v>
      </c>
      <c r="C22" s="1">
        <v>5</v>
      </c>
      <c r="D22" s="6">
        <v>11</v>
      </c>
      <c r="E22" s="7">
        <v>12</v>
      </c>
      <c r="F22" s="6">
        <v>3.5</v>
      </c>
      <c r="G22" s="6">
        <f t="shared" si="1"/>
        <v>31.5</v>
      </c>
      <c r="H22" s="6">
        <v>9</v>
      </c>
    </row>
    <row r="23" spans="1:9" x14ac:dyDescent="0.25">
      <c r="A23" s="1">
        <v>6</v>
      </c>
      <c r="B23" s="1">
        <v>21</v>
      </c>
      <c r="C23" s="12"/>
      <c r="D23" s="6">
        <v>10</v>
      </c>
      <c r="E23" s="17"/>
      <c r="F23" s="17"/>
      <c r="G23" s="6">
        <f t="shared" si="1"/>
        <v>10</v>
      </c>
      <c r="H23" s="6">
        <v>11</v>
      </c>
      <c r="I23" t="s">
        <v>48</v>
      </c>
    </row>
    <row r="24" spans="1:9" x14ac:dyDescent="0.25">
      <c r="A24" s="13">
        <v>7</v>
      </c>
      <c r="B24" s="9" t="s">
        <v>15</v>
      </c>
      <c r="C24" s="13">
        <v>9</v>
      </c>
      <c r="D24" s="6">
        <v>8</v>
      </c>
      <c r="E24" s="7">
        <v>15</v>
      </c>
      <c r="F24" s="6">
        <v>4</v>
      </c>
      <c r="G24" s="6">
        <f t="shared" si="1"/>
        <v>36</v>
      </c>
      <c r="H24" s="6">
        <v>10</v>
      </c>
    </row>
    <row r="25" spans="1:9" x14ac:dyDescent="0.25">
      <c r="A25" s="13">
        <v>8</v>
      </c>
      <c r="B25" s="9" t="s">
        <v>11</v>
      </c>
      <c r="C25" s="13">
        <v>10</v>
      </c>
      <c r="D25" s="6">
        <v>9</v>
      </c>
      <c r="E25" s="7">
        <v>7.5</v>
      </c>
      <c r="F25" s="6">
        <v>1.5</v>
      </c>
      <c r="G25" s="6">
        <f t="shared" si="1"/>
        <v>28</v>
      </c>
      <c r="H25" s="6">
        <v>8</v>
      </c>
    </row>
    <row r="26" spans="1:9" x14ac:dyDescent="0.25">
      <c r="A26" s="13">
        <v>9</v>
      </c>
      <c r="B26" s="9" t="s">
        <v>16</v>
      </c>
      <c r="C26" s="1">
        <v>4</v>
      </c>
      <c r="D26" s="6">
        <v>7</v>
      </c>
      <c r="E26" s="7">
        <v>10.5</v>
      </c>
      <c r="F26" s="6">
        <v>0.5</v>
      </c>
      <c r="G26" s="6">
        <f t="shared" si="1"/>
        <v>22</v>
      </c>
      <c r="H26" s="6">
        <v>6</v>
      </c>
    </row>
    <row r="27" spans="1:9" x14ac:dyDescent="0.25">
      <c r="A27" s="13">
        <v>10</v>
      </c>
      <c r="B27" s="1">
        <v>44</v>
      </c>
      <c r="C27" s="1">
        <v>7</v>
      </c>
      <c r="D27" s="6">
        <v>4</v>
      </c>
      <c r="E27" s="7">
        <v>13.5</v>
      </c>
      <c r="F27" s="6">
        <v>1.5</v>
      </c>
      <c r="G27" s="6">
        <f t="shared" si="1"/>
        <v>26</v>
      </c>
      <c r="H27" s="6">
        <v>7</v>
      </c>
    </row>
    <row r="28" spans="1:9" x14ac:dyDescent="0.25">
      <c r="A28" s="13">
        <v>11</v>
      </c>
      <c r="B28" s="9" t="s">
        <v>17</v>
      </c>
      <c r="C28" s="1">
        <v>2</v>
      </c>
      <c r="D28" s="6">
        <v>1</v>
      </c>
      <c r="E28" s="7">
        <v>9</v>
      </c>
      <c r="F28" s="6">
        <v>1.5</v>
      </c>
      <c r="G28" s="6">
        <f t="shared" si="1"/>
        <v>13.5</v>
      </c>
      <c r="H28" s="6">
        <v>2</v>
      </c>
    </row>
    <row r="31" spans="1:9" x14ac:dyDescent="0.25">
      <c r="A31" t="s">
        <v>18</v>
      </c>
      <c r="C31" t="s">
        <v>19</v>
      </c>
    </row>
    <row r="33" spans="1:4" x14ac:dyDescent="0.25">
      <c r="A33" t="s">
        <v>20</v>
      </c>
      <c r="D33" t="s">
        <v>21</v>
      </c>
    </row>
  </sheetData>
  <sortState ref="A18:I28">
    <sortCondition ref="A1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I9" sqref="I9"/>
    </sheetView>
  </sheetViews>
  <sheetFormatPr defaultRowHeight="15" x14ac:dyDescent="0.25"/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50</v>
      </c>
    </row>
    <row r="4" spans="1:7" x14ac:dyDescent="0.25">
      <c r="A4" t="s">
        <v>3</v>
      </c>
    </row>
    <row r="5" spans="1:7" x14ac:dyDescent="0.25">
      <c r="A5" t="s">
        <v>22</v>
      </c>
    </row>
    <row r="7" spans="1:7" x14ac:dyDescent="0.25">
      <c r="A7" t="s">
        <v>4</v>
      </c>
    </row>
    <row r="8" spans="1:7" ht="60" x14ac:dyDescent="0.25">
      <c r="A8" s="1" t="s">
        <v>5</v>
      </c>
      <c r="B8" s="1" t="s">
        <v>6</v>
      </c>
      <c r="C8" s="5" t="s">
        <v>23</v>
      </c>
      <c r="D8" s="1" t="s">
        <v>51</v>
      </c>
      <c r="E8" s="6" t="s">
        <v>52</v>
      </c>
      <c r="F8" s="6" t="s">
        <v>53</v>
      </c>
      <c r="G8" s="6" t="s">
        <v>9</v>
      </c>
    </row>
    <row r="9" spans="1:7" x14ac:dyDescent="0.25">
      <c r="A9" s="1">
        <v>1</v>
      </c>
      <c r="B9" s="1">
        <v>2</v>
      </c>
      <c r="C9" s="14">
        <v>2.361111111111111E-2</v>
      </c>
      <c r="D9" s="1">
        <v>143</v>
      </c>
      <c r="E9" s="26">
        <v>3.5416666666666666E-2</v>
      </c>
      <c r="F9" s="26">
        <v>5.9027777777777783E-2</v>
      </c>
      <c r="G9" s="6">
        <v>6</v>
      </c>
    </row>
    <row r="10" spans="1:7" x14ac:dyDescent="0.25">
      <c r="A10" s="1">
        <v>2</v>
      </c>
      <c r="B10" s="1">
        <v>6</v>
      </c>
      <c r="C10" s="14">
        <v>2.6006944444444447E-2</v>
      </c>
      <c r="D10" s="1">
        <v>157</v>
      </c>
      <c r="E10" s="26">
        <v>6.2499999999999995E-3</v>
      </c>
      <c r="F10" s="26">
        <v>3.2256944444444442E-2</v>
      </c>
      <c r="G10" s="6">
        <v>5</v>
      </c>
    </row>
    <row r="11" spans="1:7" x14ac:dyDescent="0.25">
      <c r="A11" s="1">
        <v>3</v>
      </c>
      <c r="B11" s="1">
        <v>10</v>
      </c>
      <c r="C11" s="14">
        <v>2.34375E-2</v>
      </c>
      <c r="D11" s="1">
        <v>157</v>
      </c>
      <c r="E11" s="26">
        <v>6.2499999999999995E-3</v>
      </c>
      <c r="F11" s="26">
        <v>2.9687500000000002E-2</v>
      </c>
      <c r="G11" s="6">
        <v>4</v>
      </c>
    </row>
    <row r="12" spans="1:7" x14ac:dyDescent="0.25">
      <c r="A12" s="1">
        <v>4</v>
      </c>
      <c r="B12" s="9" t="s">
        <v>10</v>
      </c>
      <c r="C12" s="14">
        <v>2.525462962962963E-2</v>
      </c>
      <c r="D12" s="1">
        <v>160</v>
      </c>
      <c r="E12" s="26">
        <v>0</v>
      </c>
      <c r="F12" s="26">
        <v>2.525462962962963E-2</v>
      </c>
      <c r="G12" s="6">
        <v>2</v>
      </c>
    </row>
    <row r="13" spans="1:7" x14ac:dyDescent="0.25">
      <c r="A13" s="1">
        <v>5</v>
      </c>
      <c r="B13" s="9" t="s">
        <v>24</v>
      </c>
      <c r="C13" s="14">
        <v>2.2326388888888885E-2</v>
      </c>
      <c r="D13" s="1">
        <v>160</v>
      </c>
      <c r="E13" s="26">
        <v>0</v>
      </c>
      <c r="F13" s="26">
        <v>2.2326388888888885E-2</v>
      </c>
      <c r="G13" s="6">
        <v>1</v>
      </c>
    </row>
    <row r="14" spans="1:7" x14ac:dyDescent="0.25">
      <c r="A14" s="1">
        <v>6</v>
      </c>
      <c r="B14" s="1">
        <v>44</v>
      </c>
      <c r="C14" s="14">
        <v>2.6967592592592595E-2</v>
      </c>
      <c r="D14" s="1">
        <v>160</v>
      </c>
      <c r="E14" s="26">
        <v>0</v>
      </c>
      <c r="F14" s="26">
        <v>2.6967592592592595E-2</v>
      </c>
      <c r="G14" s="6">
        <v>3</v>
      </c>
    </row>
    <row r="16" spans="1:7" x14ac:dyDescent="0.25">
      <c r="A16" t="s">
        <v>12</v>
      </c>
    </row>
    <row r="17" spans="1:9" ht="60" x14ac:dyDescent="0.25">
      <c r="A17" s="1" t="s">
        <v>5</v>
      </c>
      <c r="B17" s="1" t="s">
        <v>6</v>
      </c>
      <c r="C17" s="5" t="s">
        <v>23</v>
      </c>
      <c r="D17" s="1" t="s">
        <v>51</v>
      </c>
      <c r="E17" s="6" t="s">
        <v>54</v>
      </c>
      <c r="F17" s="6" t="s">
        <v>55</v>
      </c>
      <c r="G17" s="6"/>
      <c r="H17" s="6" t="s">
        <v>53</v>
      </c>
      <c r="I17" s="6" t="s">
        <v>9</v>
      </c>
    </row>
    <row r="18" spans="1:9" x14ac:dyDescent="0.25">
      <c r="A18" s="1">
        <v>1</v>
      </c>
      <c r="B18" s="1">
        <v>2</v>
      </c>
      <c r="C18" s="14">
        <v>2.0833333333333332E-2</v>
      </c>
      <c r="D18" s="1">
        <v>144</v>
      </c>
      <c r="E18" s="26">
        <v>4.1666666666666664E-2</v>
      </c>
      <c r="F18" s="26">
        <v>3.3333333333333333E-2</v>
      </c>
      <c r="G18" s="6"/>
      <c r="H18" s="26">
        <v>9.5833333333333326E-2</v>
      </c>
      <c r="I18" s="6">
        <v>6</v>
      </c>
    </row>
    <row r="19" spans="1:9" x14ac:dyDescent="0.25">
      <c r="A19" s="1">
        <v>2</v>
      </c>
      <c r="B19" s="1">
        <v>6</v>
      </c>
      <c r="C19" s="14">
        <v>3.3773148148148149E-2</v>
      </c>
      <c r="D19" s="1">
        <v>159</v>
      </c>
      <c r="E19" s="26">
        <v>0</v>
      </c>
      <c r="F19" s="26">
        <v>2.0833333333333333E-3</v>
      </c>
      <c r="G19" s="6"/>
      <c r="H19" s="26">
        <v>3.5856481481481482E-2</v>
      </c>
      <c r="I19" s="6">
        <v>3</v>
      </c>
    </row>
    <row r="20" spans="1:9" x14ac:dyDescent="0.25">
      <c r="A20" s="1">
        <v>3</v>
      </c>
      <c r="B20" s="1">
        <v>10</v>
      </c>
      <c r="C20" s="14">
        <v>2.6076388888888885E-2</v>
      </c>
      <c r="D20" s="1">
        <v>160</v>
      </c>
      <c r="E20" s="26">
        <v>0</v>
      </c>
      <c r="F20" s="6">
        <v>0</v>
      </c>
      <c r="G20" s="6"/>
      <c r="H20" s="26">
        <v>2.6076388888888885E-2</v>
      </c>
      <c r="I20" s="6">
        <v>2</v>
      </c>
    </row>
    <row r="21" spans="1:9" x14ac:dyDescent="0.25">
      <c r="A21" s="1">
        <v>4</v>
      </c>
      <c r="B21" s="9" t="s">
        <v>13</v>
      </c>
      <c r="C21" s="14">
        <v>2.1377314814814818E-2</v>
      </c>
      <c r="D21" s="1">
        <v>144</v>
      </c>
      <c r="E21" s="26">
        <v>0</v>
      </c>
      <c r="F21" s="26">
        <v>3.3333333333333333E-2</v>
      </c>
      <c r="G21" s="6"/>
      <c r="H21" s="26">
        <v>5.4710648148148154E-2</v>
      </c>
      <c r="I21" s="6">
        <v>5</v>
      </c>
    </row>
    <row r="22" spans="1:9" x14ac:dyDescent="0.25">
      <c r="A22" s="1">
        <v>5</v>
      </c>
      <c r="B22" s="9" t="s">
        <v>14</v>
      </c>
      <c r="C22" s="14">
        <v>4.4293981481481483E-2</v>
      </c>
      <c r="D22" s="1">
        <v>51</v>
      </c>
      <c r="E22" s="26">
        <v>0.20833333333333334</v>
      </c>
      <c r="F22" s="26">
        <v>0.22708333333333333</v>
      </c>
      <c r="G22" s="6"/>
      <c r="H22" s="26">
        <v>0.47971064814814812</v>
      </c>
      <c r="I22" s="6">
        <v>11</v>
      </c>
    </row>
    <row r="23" spans="1:9" x14ac:dyDescent="0.25">
      <c r="A23" s="1">
        <v>6</v>
      </c>
      <c r="B23" s="1">
        <v>21</v>
      </c>
      <c r="C23" s="14">
        <v>4.9999999999999996E-2</v>
      </c>
      <c r="D23" s="1">
        <v>102</v>
      </c>
      <c r="E23" s="26">
        <v>0.10416666666666667</v>
      </c>
      <c r="F23" s="26">
        <v>0.12083333333333333</v>
      </c>
      <c r="G23" s="6"/>
      <c r="H23" s="26">
        <v>0.27499999999999997</v>
      </c>
      <c r="I23" s="6">
        <v>10</v>
      </c>
    </row>
    <row r="24" spans="1:9" x14ac:dyDescent="0.25">
      <c r="A24" s="13">
        <v>7</v>
      </c>
      <c r="B24" s="9" t="s">
        <v>15</v>
      </c>
      <c r="C24" s="14">
        <v>3.3726851851851855E-2</v>
      </c>
      <c r="D24" s="13">
        <v>83</v>
      </c>
      <c r="E24" s="26">
        <v>4.1666666666666664E-2</v>
      </c>
      <c r="F24" s="26">
        <v>0.16041666666666668</v>
      </c>
      <c r="G24" s="6"/>
      <c r="H24" s="26">
        <v>0.23581018518518518</v>
      </c>
      <c r="I24" s="6">
        <v>8</v>
      </c>
    </row>
    <row r="25" spans="1:9" x14ac:dyDescent="0.25">
      <c r="A25" s="13">
        <v>8</v>
      </c>
      <c r="B25" s="9" t="s">
        <v>11</v>
      </c>
      <c r="C25" s="14">
        <v>4.4444444444444446E-2</v>
      </c>
      <c r="D25" s="13">
        <v>124</v>
      </c>
      <c r="E25" s="26">
        <v>0.14583333333333334</v>
      </c>
      <c r="F25" s="26">
        <v>7.4999999999999997E-2</v>
      </c>
      <c r="G25" s="6"/>
      <c r="H25" s="26">
        <v>0.26527777777777778</v>
      </c>
      <c r="I25" s="6">
        <v>9</v>
      </c>
    </row>
    <row r="26" spans="1:9" x14ac:dyDescent="0.25">
      <c r="A26" s="13">
        <v>9</v>
      </c>
      <c r="B26" s="9" t="s">
        <v>16</v>
      </c>
      <c r="C26" s="14">
        <v>4.6990740740740743E-2</v>
      </c>
      <c r="D26" s="1">
        <v>141</v>
      </c>
      <c r="E26" s="26">
        <v>2.0833333333333332E-2</v>
      </c>
      <c r="F26" s="26">
        <v>3.9583333333333331E-2</v>
      </c>
      <c r="G26" s="6"/>
      <c r="H26" s="26">
        <v>0.1074074074074074</v>
      </c>
      <c r="I26" s="6">
        <v>7</v>
      </c>
    </row>
    <row r="27" spans="1:9" x14ac:dyDescent="0.25">
      <c r="A27" s="13">
        <v>10</v>
      </c>
      <c r="B27" s="1">
        <v>44</v>
      </c>
      <c r="C27" s="14">
        <v>3.7152777777777778E-2</v>
      </c>
      <c r="D27" s="1">
        <v>154</v>
      </c>
      <c r="E27" s="26">
        <v>0</v>
      </c>
      <c r="F27" s="26">
        <v>1.2499999999999999E-2</v>
      </c>
      <c r="G27" s="6"/>
      <c r="H27" s="26">
        <v>4.9652777777777775E-2</v>
      </c>
      <c r="I27" s="6">
        <v>4</v>
      </c>
    </row>
    <row r="28" spans="1:9" x14ac:dyDescent="0.25">
      <c r="A28" s="13">
        <v>11</v>
      </c>
      <c r="B28" s="9" t="s">
        <v>17</v>
      </c>
      <c r="C28" s="14">
        <v>1.5856481481481482E-2</v>
      </c>
      <c r="D28" s="1">
        <v>160</v>
      </c>
      <c r="E28" s="26">
        <v>0</v>
      </c>
      <c r="F28" s="6">
        <v>0</v>
      </c>
      <c r="G28" s="6"/>
      <c r="H28" s="26">
        <v>1.5856481481481482E-2</v>
      </c>
      <c r="I28" s="6">
        <v>1</v>
      </c>
    </row>
    <row r="31" spans="1:9" x14ac:dyDescent="0.25">
      <c r="A31" t="s">
        <v>18</v>
      </c>
      <c r="C31" t="s">
        <v>19</v>
      </c>
    </row>
    <row r="33" spans="1:4" x14ac:dyDescent="0.25">
      <c r="A33" t="s">
        <v>20</v>
      </c>
      <c r="D3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G48"/>
  <sheetViews>
    <sheetView topLeftCell="A16" workbookViewId="0">
      <selection activeCell="J24" sqref="J24"/>
    </sheetView>
  </sheetViews>
  <sheetFormatPr defaultRowHeight="15" x14ac:dyDescent="0.25"/>
  <cols>
    <col min="4" max="4" width="12.5703125" customWidth="1"/>
  </cols>
  <sheetData>
    <row r="16" spans="1:1" x14ac:dyDescent="0.25">
      <c r="A16" t="s">
        <v>0</v>
      </c>
    </row>
    <row r="17" spans="1:7" x14ac:dyDescent="0.25">
      <c r="A17" t="s">
        <v>1</v>
      </c>
    </row>
    <row r="18" spans="1:7" x14ac:dyDescent="0.25">
      <c r="A18" t="s">
        <v>2</v>
      </c>
    </row>
    <row r="19" spans="1:7" x14ac:dyDescent="0.25">
      <c r="A19" t="s">
        <v>3</v>
      </c>
    </row>
    <row r="20" spans="1:7" x14ac:dyDescent="0.25">
      <c r="A20" t="s">
        <v>25</v>
      </c>
    </row>
    <row r="22" spans="1:7" x14ac:dyDescent="0.25">
      <c r="A22" t="s">
        <v>4</v>
      </c>
    </row>
    <row r="23" spans="1:7" ht="30" x14ac:dyDescent="0.25">
      <c r="A23" s="1" t="s">
        <v>5</v>
      </c>
      <c r="B23" s="1" t="s">
        <v>6</v>
      </c>
      <c r="C23" s="2" t="s">
        <v>26</v>
      </c>
      <c r="D23" s="3" t="s">
        <v>27</v>
      </c>
      <c r="E23" s="4" t="s">
        <v>8</v>
      </c>
      <c r="F23" s="8" t="s">
        <v>9</v>
      </c>
      <c r="G23" s="8" t="s">
        <v>28</v>
      </c>
    </row>
    <row r="24" spans="1:7" x14ac:dyDescent="0.25">
      <c r="A24" s="1">
        <v>1</v>
      </c>
      <c r="B24" s="1">
        <v>2</v>
      </c>
      <c r="C24" s="3">
        <v>1</v>
      </c>
      <c r="D24" s="3">
        <v>1</v>
      </c>
      <c r="E24" s="6">
        <f>SUM(C24:D24)</f>
        <v>2</v>
      </c>
      <c r="F24" s="6">
        <v>1</v>
      </c>
      <c r="G24" s="8">
        <v>0.5</v>
      </c>
    </row>
    <row r="25" spans="1:7" x14ac:dyDescent="0.25">
      <c r="A25" s="1">
        <v>2</v>
      </c>
      <c r="B25" s="1">
        <v>6</v>
      </c>
      <c r="C25" s="3">
        <v>5</v>
      </c>
      <c r="D25" s="3">
        <v>3.5</v>
      </c>
      <c r="E25" s="6">
        <f t="shared" ref="E25:E29" si="0">SUM(C25:D25)</f>
        <v>8.5</v>
      </c>
      <c r="F25" s="6">
        <v>5</v>
      </c>
      <c r="G25" s="8">
        <v>2.5</v>
      </c>
    </row>
    <row r="26" spans="1:7" x14ac:dyDescent="0.25">
      <c r="A26" s="1">
        <v>3</v>
      </c>
      <c r="B26" s="1">
        <v>10</v>
      </c>
      <c r="C26" s="3">
        <v>4</v>
      </c>
      <c r="D26" s="3">
        <v>2</v>
      </c>
      <c r="E26" s="6">
        <f t="shared" si="0"/>
        <v>6</v>
      </c>
      <c r="F26" s="6">
        <v>3</v>
      </c>
      <c r="G26" s="8">
        <v>1.5</v>
      </c>
    </row>
    <row r="27" spans="1:7" x14ac:dyDescent="0.25">
      <c r="A27" s="1">
        <v>4</v>
      </c>
      <c r="B27" s="9" t="s">
        <v>10</v>
      </c>
      <c r="C27" s="3">
        <v>2</v>
      </c>
      <c r="D27" s="3">
        <v>3.5</v>
      </c>
      <c r="E27" s="6">
        <f t="shared" si="0"/>
        <v>5.5</v>
      </c>
      <c r="F27" s="6">
        <v>2</v>
      </c>
      <c r="G27" s="8">
        <v>1</v>
      </c>
    </row>
    <row r="28" spans="1:7" x14ac:dyDescent="0.25">
      <c r="A28" s="12">
        <v>5</v>
      </c>
      <c r="B28" s="15" t="s">
        <v>11</v>
      </c>
      <c r="C28" s="16"/>
      <c r="D28" s="16"/>
      <c r="E28" s="17"/>
      <c r="F28" s="17"/>
      <c r="G28" s="17"/>
    </row>
    <row r="29" spans="1:7" x14ac:dyDescent="0.25">
      <c r="A29" s="1">
        <v>6</v>
      </c>
      <c r="B29" s="1">
        <v>44</v>
      </c>
      <c r="C29" s="3">
        <v>3</v>
      </c>
      <c r="D29" s="3">
        <v>5</v>
      </c>
      <c r="E29" s="6">
        <f t="shared" si="0"/>
        <v>8</v>
      </c>
      <c r="F29" s="6">
        <v>4</v>
      </c>
      <c r="G29" s="8">
        <v>2</v>
      </c>
    </row>
    <row r="30" spans="1:7" x14ac:dyDescent="0.25">
      <c r="C30" s="10"/>
      <c r="D30" s="10"/>
    </row>
    <row r="31" spans="1:7" x14ac:dyDescent="0.25">
      <c r="A31" t="s">
        <v>12</v>
      </c>
      <c r="C31" s="10"/>
      <c r="D31" s="10"/>
    </row>
    <row r="32" spans="1:7" ht="30" x14ac:dyDescent="0.25">
      <c r="A32" s="1" t="s">
        <v>5</v>
      </c>
      <c r="B32" s="1" t="s">
        <v>6</v>
      </c>
      <c r="C32" s="2" t="s">
        <v>26</v>
      </c>
      <c r="D32" s="3" t="s">
        <v>27</v>
      </c>
      <c r="E32" s="4" t="s">
        <v>8</v>
      </c>
      <c r="F32" s="8" t="s">
        <v>9</v>
      </c>
      <c r="G32" s="6" t="s">
        <v>29</v>
      </c>
    </row>
    <row r="33" spans="1:7" x14ac:dyDescent="0.25">
      <c r="A33" s="1">
        <v>1</v>
      </c>
      <c r="B33" s="1">
        <v>2</v>
      </c>
      <c r="C33" s="3">
        <v>5.5</v>
      </c>
      <c r="D33" s="3">
        <v>10</v>
      </c>
      <c r="E33" s="6">
        <f>SUM(C33:D33)</f>
        <v>15.5</v>
      </c>
      <c r="F33" s="8">
        <v>9</v>
      </c>
      <c r="G33" s="6">
        <v>4.5</v>
      </c>
    </row>
    <row r="34" spans="1:7" x14ac:dyDescent="0.25">
      <c r="A34" s="1">
        <v>2</v>
      </c>
      <c r="B34" s="1">
        <v>6</v>
      </c>
      <c r="C34" s="3">
        <v>5.5</v>
      </c>
      <c r="D34" s="3">
        <v>4</v>
      </c>
      <c r="E34" s="6">
        <f t="shared" ref="E34:E43" si="1">SUM(C34:D34)</f>
        <v>9.5</v>
      </c>
      <c r="F34" s="8">
        <v>5</v>
      </c>
      <c r="G34" s="6">
        <v>2.5</v>
      </c>
    </row>
    <row r="35" spans="1:7" x14ac:dyDescent="0.25">
      <c r="A35" s="1">
        <v>3</v>
      </c>
      <c r="B35" s="1">
        <v>10</v>
      </c>
      <c r="C35" s="3">
        <v>9</v>
      </c>
      <c r="D35" s="3">
        <v>1</v>
      </c>
      <c r="E35" s="6">
        <f t="shared" si="1"/>
        <v>10</v>
      </c>
      <c r="F35" s="8">
        <v>6</v>
      </c>
      <c r="G35" s="6">
        <v>3</v>
      </c>
    </row>
    <row r="36" spans="1:7" x14ac:dyDescent="0.25">
      <c r="A36" s="1">
        <v>4</v>
      </c>
      <c r="B36" s="9" t="s">
        <v>13</v>
      </c>
      <c r="C36" s="3">
        <v>8</v>
      </c>
      <c r="D36" s="3">
        <v>8.5</v>
      </c>
      <c r="E36" s="6">
        <f t="shared" si="1"/>
        <v>16.5</v>
      </c>
      <c r="F36" s="8">
        <v>10</v>
      </c>
      <c r="G36" s="6">
        <v>5</v>
      </c>
    </row>
    <row r="37" spans="1:7" x14ac:dyDescent="0.25">
      <c r="A37" s="1">
        <v>5</v>
      </c>
      <c r="B37" s="9" t="s">
        <v>14</v>
      </c>
      <c r="C37" s="3">
        <v>2</v>
      </c>
      <c r="D37" s="3">
        <v>8.5</v>
      </c>
      <c r="E37" s="6">
        <f t="shared" si="1"/>
        <v>10.5</v>
      </c>
      <c r="F37" s="8">
        <v>7</v>
      </c>
      <c r="G37" s="6">
        <v>3.5</v>
      </c>
    </row>
    <row r="38" spans="1:7" x14ac:dyDescent="0.25">
      <c r="A38" s="12">
        <v>6</v>
      </c>
      <c r="B38" s="12">
        <v>21</v>
      </c>
      <c r="C38" s="16"/>
      <c r="D38" s="16"/>
      <c r="E38" s="17"/>
      <c r="F38" s="17"/>
      <c r="G38" s="17"/>
    </row>
    <row r="39" spans="1:7" x14ac:dyDescent="0.25">
      <c r="A39" s="13">
        <v>7</v>
      </c>
      <c r="B39" s="9" t="s">
        <v>15</v>
      </c>
      <c r="C39" s="3">
        <v>10</v>
      </c>
      <c r="D39" s="8">
        <v>3</v>
      </c>
      <c r="E39" s="6">
        <f t="shared" si="1"/>
        <v>13</v>
      </c>
      <c r="F39" s="8">
        <v>8</v>
      </c>
      <c r="G39" s="6">
        <v>4</v>
      </c>
    </row>
    <row r="40" spans="1:7" x14ac:dyDescent="0.25">
      <c r="A40" s="13">
        <v>8</v>
      </c>
      <c r="B40" s="9" t="s">
        <v>10</v>
      </c>
      <c r="C40" s="3">
        <v>3.5</v>
      </c>
      <c r="D40" s="8">
        <v>5.5</v>
      </c>
      <c r="E40" s="6">
        <f t="shared" si="1"/>
        <v>9</v>
      </c>
      <c r="F40" s="8">
        <v>3</v>
      </c>
      <c r="G40" s="6">
        <v>1.5</v>
      </c>
    </row>
    <row r="41" spans="1:7" x14ac:dyDescent="0.25">
      <c r="A41" s="13">
        <v>9</v>
      </c>
      <c r="B41" s="9" t="s">
        <v>11</v>
      </c>
      <c r="C41" s="3">
        <v>1</v>
      </c>
      <c r="D41" s="3">
        <v>7</v>
      </c>
      <c r="E41" s="6">
        <f t="shared" si="1"/>
        <v>8</v>
      </c>
      <c r="F41" s="8">
        <v>1</v>
      </c>
      <c r="G41" s="6">
        <v>0.5</v>
      </c>
    </row>
    <row r="42" spans="1:7" x14ac:dyDescent="0.25">
      <c r="A42" s="13">
        <v>10</v>
      </c>
      <c r="B42" s="1">
        <v>44</v>
      </c>
      <c r="C42" s="3">
        <v>3.5</v>
      </c>
      <c r="D42" s="3">
        <v>5.5</v>
      </c>
      <c r="E42" s="6">
        <f t="shared" si="1"/>
        <v>9</v>
      </c>
      <c r="F42" s="8">
        <v>3</v>
      </c>
      <c r="G42" s="6">
        <v>1.5</v>
      </c>
    </row>
    <row r="43" spans="1:7" x14ac:dyDescent="0.25">
      <c r="A43" s="13">
        <v>11</v>
      </c>
      <c r="B43" s="9" t="s">
        <v>17</v>
      </c>
      <c r="C43" s="3">
        <v>7</v>
      </c>
      <c r="D43" s="3">
        <v>2</v>
      </c>
      <c r="E43" s="6">
        <f t="shared" si="1"/>
        <v>9</v>
      </c>
      <c r="F43" s="8">
        <v>3</v>
      </c>
      <c r="G43" s="6">
        <v>1.5</v>
      </c>
    </row>
    <row r="46" spans="1:7" x14ac:dyDescent="0.25">
      <c r="A46" t="s">
        <v>18</v>
      </c>
      <c r="C46" t="s">
        <v>19</v>
      </c>
    </row>
    <row r="48" spans="1:7" x14ac:dyDescent="0.25">
      <c r="A48" t="s">
        <v>20</v>
      </c>
      <c r="D48" t="s">
        <v>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F5" sqref="F5"/>
    </sheetView>
  </sheetViews>
  <sheetFormatPr defaultRowHeight="15" x14ac:dyDescent="0.25"/>
  <cols>
    <col min="5" max="5" width="7.28515625" customWidth="1"/>
    <col min="7" max="7" width="6.42578125" customWidth="1"/>
    <col min="8" max="8" width="7.42578125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3" spans="1:15" x14ac:dyDescent="0.25">
      <c r="A3" t="s">
        <v>2</v>
      </c>
    </row>
    <row r="4" spans="1:15" x14ac:dyDescent="0.25">
      <c r="A4" t="s">
        <v>30</v>
      </c>
    </row>
    <row r="5" spans="1:15" x14ac:dyDescent="0.25">
      <c r="A5" t="s">
        <v>31</v>
      </c>
    </row>
    <row r="7" spans="1:15" x14ac:dyDescent="0.25">
      <c r="A7" t="s">
        <v>4</v>
      </c>
    </row>
    <row r="8" spans="1:15" ht="30" x14ac:dyDescent="0.25">
      <c r="A8" s="1" t="s">
        <v>5</v>
      </c>
      <c r="B8" s="1" t="s">
        <v>6</v>
      </c>
      <c r="C8" s="2" t="s">
        <v>32</v>
      </c>
      <c r="D8" s="18" t="s">
        <v>33</v>
      </c>
      <c r="E8" s="8" t="s">
        <v>34</v>
      </c>
      <c r="F8" s="8" t="s">
        <v>35</v>
      </c>
      <c r="G8" s="8" t="s">
        <v>36</v>
      </c>
      <c r="H8" s="8" t="s">
        <v>37</v>
      </c>
      <c r="I8" s="8" t="s">
        <v>38</v>
      </c>
      <c r="J8" s="8" t="s">
        <v>39</v>
      </c>
      <c r="K8" s="8" t="s">
        <v>40</v>
      </c>
      <c r="L8" s="8" t="s">
        <v>41</v>
      </c>
      <c r="M8" s="4" t="s">
        <v>42</v>
      </c>
      <c r="N8" s="6" t="s">
        <v>9</v>
      </c>
      <c r="O8" s="19" t="s">
        <v>7</v>
      </c>
    </row>
    <row r="9" spans="1:15" x14ac:dyDescent="0.25">
      <c r="A9" s="1">
        <v>1</v>
      </c>
      <c r="B9" s="1">
        <v>2</v>
      </c>
      <c r="C9" s="3">
        <v>0</v>
      </c>
      <c r="D9" s="18">
        <v>68</v>
      </c>
      <c r="E9" s="6">
        <v>2</v>
      </c>
      <c r="F9" s="13">
        <v>17.5</v>
      </c>
      <c r="G9" s="6">
        <v>22</v>
      </c>
      <c r="H9" s="6">
        <v>3</v>
      </c>
      <c r="I9" s="6">
        <v>0</v>
      </c>
      <c r="J9" s="6">
        <v>33</v>
      </c>
      <c r="K9" s="6">
        <v>11</v>
      </c>
      <c r="L9" s="6">
        <v>10</v>
      </c>
      <c r="M9" s="6">
        <f>SUM(C9:L9)</f>
        <v>166.5</v>
      </c>
      <c r="N9" s="6">
        <v>2</v>
      </c>
      <c r="O9" s="20">
        <v>3</v>
      </c>
    </row>
    <row r="10" spans="1:15" x14ac:dyDescent="0.25">
      <c r="A10" s="1">
        <v>2</v>
      </c>
      <c r="B10" s="1">
        <v>6</v>
      </c>
      <c r="C10" s="3">
        <v>0</v>
      </c>
      <c r="D10" s="18">
        <v>33</v>
      </c>
      <c r="E10" s="6">
        <v>3</v>
      </c>
      <c r="F10" s="13">
        <v>16.5</v>
      </c>
      <c r="G10" s="6">
        <v>22</v>
      </c>
      <c r="H10" s="6">
        <v>23</v>
      </c>
      <c r="I10" s="6">
        <v>25</v>
      </c>
      <c r="J10" s="6">
        <v>59</v>
      </c>
      <c r="K10" s="6">
        <v>76</v>
      </c>
      <c r="L10" s="6">
        <v>33</v>
      </c>
      <c r="M10" s="6">
        <f t="shared" ref="M10:M14" si="0">SUM(C10:L10)</f>
        <v>290.5</v>
      </c>
      <c r="N10" s="6">
        <v>4</v>
      </c>
      <c r="O10" s="20">
        <v>6</v>
      </c>
    </row>
    <row r="11" spans="1:15" x14ac:dyDescent="0.25">
      <c r="A11" s="1">
        <v>3</v>
      </c>
      <c r="B11" s="1">
        <v>10</v>
      </c>
      <c r="C11" s="3">
        <v>0</v>
      </c>
      <c r="D11" s="18">
        <v>10</v>
      </c>
      <c r="E11" s="6">
        <v>3</v>
      </c>
      <c r="F11" s="13">
        <v>19</v>
      </c>
      <c r="G11" s="6">
        <v>21</v>
      </c>
      <c r="H11" s="6">
        <v>3</v>
      </c>
      <c r="I11" s="6">
        <v>13</v>
      </c>
      <c r="J11" s="6">
        <v>30</v>
      </c>
      <c r="K11" s="6">
        <v>10</v>
      </c>
      <c r="L11" s="6">
        <v>0</v>
      </c>
      <c r="M11" s="6">
        <f t="shared" si="0"/>
        <v>109</v>
      </c>
      <c r="N11" s="6">
        <v>1</v>
      </c>
      <c r="O11" s="20">
        <v>1.5</v>
      </c>
    </row>
    <row r="12" spans="1:15" x14ac:dyDescent="0.25">
      <c r="A12" s="1">
        <v>4</v>
      </c>
      <c r="B12" s="9" t="s">
        <v>10</v>
      </c>
      <c r="C12" s="3">
        <v>0</v>
      </c>
      <c r="D12" s="18">
        <v>45</v>
      </c>
      <c r="E12" s="6">
        <v>0</v>
      </c>
      <c r="F12" s="13">
        <v>18</v>
      </c>
      <c r="G12" s="6">
        <v>22</v>
      </c>
      <c r="H12" s="6">
        <v>3</v>
      </c>
      <c r="I12" s="6">
        <v>16</v>
      </c>
      <c r="J12" s="6">
        <v>20</v>
      </c>
      <c r="K12" s="6">
        <v>33</v>
      </c>
      <c r="L12" s="6">
        <v>10</v>
      </c>
      <c r="M12" s="6">
        <f t="shared" si="0"/>
        <v>167</v>
      </c>
      <c r="N12" s="6">
        <v>3</v>
      </c>
      <c r="O12" s="20">
        <v>4.5</v>
      </c>
    </row>
    <row r="13" spans="1:15" x14ac:dyDescent="0.25">
      <c r="A13" s="1">
        <v>5</v>
      </c>
      <c r="B13" s="9" t="s">
        <v>11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5" x14ac:dyDescent="0.25">
      <c r="A14" s="1">
        <v>6</v>
      </c>
      <c r="B14" s="1">
        <v>44</v>
      </c>
      <c r="C14" s="3">
        <v>0</v>
      </c>
      <c r="D14" s="18">
        <v>69</v>
      </c>
      <c r="E14" s="6">
        <v>9</v>
      </c>
      <c r="F14" s="13">
        <v>22.5</v>
      </c>
      <c r="G14" s="6">
        <v>25</v>
      </c>
      <c r="H14" s="6">
        <v>23</v>
      </c>
      <c r="I14" s="6">
        <v>16</v>
      </c>
      <c r="J14" s="6">
        <v>80</v>
      </c>
      <c r="K14" s="6">
        <v>40</v>
      </c>
      <c r="L14" s="6">
        <v>10</v>
      </c>
      <c r="M14" s="6">
        <f t="shared" si="0"/>
        <v>294.5</v>
      </c>
      <c r="N14" s="6">
        <v>5</v>
      </c>
      <c r="O14" s="20">
        <v>7.5</v>
      </c>
    </row>
    <row r="15" spans="1:15" x14ac:dyDescent="0.25">
      <c r="C15" s="10"/>
      <c r="D15" s="21"/>
    </row>
    <row r="16" spans="1:15" x14ac:dyDescent="0.25">
      <c r="A16" t="s">
        <v>12</v>
      </c>
      <c r="C16" s="10"/>
      <c r="D16" s="21"/>
    </row>
    <row r="17" spans="1:15" ht="30" x14ac:dyDescent="0.25">
      <c r="A17" s="1" t="s">
        <v>5</v>
      </c>
      <c r="B17" s="1" t="s">
        <v>6</v>
      </c>
      <c r="C17" s="2" t="s">
        <v>32</v>
      </c>
      <c r="D17" s="8" t="s">
        <v>33</v>
      </c>
      <c r="E17" s="8" t="s">
        <v>34</v>
      </c>
      <c r="F17" s="8" t="s">
        <v>35</v>
      </c>
      <c r="G17" s="8" t="s">
        <v>36</v>
      </c>
      <c r="H17" s="8" t="s">
        <v>37</v>
      </c>
      <c r="I17" s="8" t="s">
        <v>38</v>
      </c>
      <c r="J17" s="8" t="s">
        <v>43</v>
      </c>
      <c r="K17" s="8" t="s">
        <v>40</v>
      </c>
      <c r="L17" s="8" t="s">
        <v>41</v>
      </c>
      <c r="M17" s="4" t="s">
        <v>42</v>
      </c>
      <c r="N17" s="6" t="s">
        <v>9</v>
      </c>
      <c r="O17" s="19" t="s">
        <v>7</v>
      </c>
    </row>
    <row r="18" spans="1:15" x14ac:dyDescent="0.25">
      <c r="A18" s="1">
        <v>1</v>
      </c>
      <c r="B18" s="1">
        <v>2</v>
      </c>
      <c r="C18" s="3">
        <v>0</v>
      </c>
      <c r="D18" s="8">
        <v>2</v>
      </c>
      <c r="E18" s="6">
        <v>1</v>
      </c>
      <c r="F18" s="22">
        <v>13</v>
      </c>
      <c r="G18" s="6">
        <v>19</v>
      </c>
      <c r="H18" s="6">
        <v>9</v>
      </c>
      <c r="I18" s="6">
        <v>0</v>
      </c>
      <c r="J18" s="6">
        <v>1</v>
      </c>
      <c r="K18" s="6">
        <v>3</v>
      </c>
      <c r="L18" s="6">
        <v>0</v>
      </c>
      <c r="M18" s="6">
        <f>SUM(C18:L18)</f>
        <v>48</v>
      </c>
      <c r="N18" s="6">
        <v>1</v>
      </c>
      <c r="O18" s="20">
        <v>1.5</v>
      </c>
    </row>
    <row r="19" spans="1:15" x14ac:dyDescent="0.25">
      <c r="A19" s="1">
        <v>2</v>
      </c>
      <c r="B19" s="1">
        <v>6</v>
      </c>
      <c r="C19" s="3">
        <v>0</v>
      </c>
      <c r="D19" s="8">
        <v>13</v>
      </c>
      <c r="E19" s="6">
        <v>3</v>
      </c>
      <c r="F19" s="22">
        <v>26.5</v>
      </c>
      <c r="G19" s="6">
        <v>21</v>
      </c>
      <c r="H19" s="6">
        <v>6</v>
      </c>
      <c r="I19" s="6">
        <v>0</v>
      </c>
      <c r="J19" s="6">
        <v>1</v>
      </c>
      <c r="K19" s="6">
        <v>2</v>
      </c>
      <c r="L19" s="6">
        <v>6</v>
      </c>
      <c r="M19" s="6">
        <f t="shared" ref="M19:M28" si="1">SUM(C19:L19)</f>
        <v>78.5</v>
      </c>
      <c r="N19" s="6">
        <v>3</v>
      </c>
      <c r="O19" s="20">
        <v>4.5</v>
      </c>
    </row>
    <row r="20" spans="1:15" x14ac:dyDescent="0.25">
      <c r="A20" s="1">
        <v>3</v>
      </c>
      <c r="B20" s="1">
        <v>10</v>
      </c>
      <c r="C20" s="3">
        <v>0</v>
      </c>
      <c r="D20" s="8">
        <v>6</v>
      </c>
      <c r="E20" s="6">
        <v>3</v>
      </c>
      <c r="F20" s="23">
        <v>16.5</v>
      </c>
      <c r="G20" s="6">
        <v>19</v>
      </c>
      <c r="H20" s="6">
        <v>3</v>
      </c>
      <c r="I20" s="6">
        <v>0</v>
      </c>
      <c r="J20" s="6">
        <v>0</v>
      </c>
      <c r="K20" s="6">
        <v>1</v>
      </c>
      <c r="L20" s="6">
        <v>0</v>
      </c>
      <c r="M20" s="6">
        <f t="shared" si="1"/>
        <v>48.5</v>
      </c>
      <c r="N20" s="6">
        <v>2</v>
      </c>
      <c r="O20" s="20">
        <v>3</v>
      </c>
    </row>
    <row r="21" spans="1:15" x14ac:dyDescent="0.25">
      <c r="A21" s="1">
        <v>4</v>
      </c>
      <c r="B21" s="9" t="s">
        <v>13</v>
      </c>
      <c r="C21" s="3">
        <v>0</v>
      </c>
      <c r="D21" s="8">
        <v>13</v>
      </c>
      <c r="E21" s="6">
        <v>9</v>
      </c>
      <c r="F21" s="22">
        <v>24</v>
      </c>
      <c r="G21" s="6">
        <v>22</v>
      </c>
      <c r="H21" s="6">
        <v>3</v>
      </c>
      <c r="I21" s="6">
        <v>0</v>
      </c>
      <c r="J21" s="6">
        <v>0</v>
      </c>
      <c r="K21" s="6">
        <v>10</v>
      </c>
      <c r="L21" s="6">
        <v>0</v>
      </c>
      <c r="M21" s="6">
        <f t="shared" si="1"/>
        <v>81</v>
      </c>
      <c r="N21" s="6">
        <v>4</v>
      </c>
      <c r="O21" s="20">
        <v>6</v>
      </c>
    </row>
    <row r="22" spans="1:15" x14ac:dyDescent="0.25">
      <c r="A22" s="1">
        <v>5</v>
      </c>
      <c r="B22" s="9" t="s">
        <v>14</v>
      </c>
      <c r="C22" s="3">
        <v>0</v>
      </c>
      <c r="D22" s="8">
        <v>21</v>
      </c>
      <c r="E22" s="6">
        <v>15</v>
      </c>
      <c r="F22" s="22">
        <v>23</v>
      </c>
      <c r="G22" s="6">
        <v>19</v>
      </c>
      <c r="H22" s="6">
        <v>3</v>
      </c>
      <c r="I22" s="6">
        <v>0</v>
      </c>
      <c r="J22" s="6">
        <v>12</v>
      </c>
      <c r="K22" s="6">
        <v>12</v>
      </c>
      <c r="L22" s="6">
        <v>0</v>
      </c>
      <c r="M22" s="6">
        <f t="shared" si="1"/>
        <v>105</v>
      </c>
      <c r="N22" s="6">
        <v>8</v>
      </c>
      <c r="O22" s="24">
        <v>12</v>
      </c>
    </row>
    <row r="23" spans="1:15" x14ac:dyDescent="0.25">
      <c r="A23" s="1">
        <v>6</v>
      </c>
      <c r="B23" s="1">
        <v>21</v>
      </c>
      <c r="C23" s="16"/>
      <c r="D23" s="16"/>
      <c r="E23" s="17"/>
      <c r="F23" s="25"/>
      <c r="G23" s="17"/>
      <c r="H23" s="17"/>
      <c r="I23" s="17"/>
      <c r="J23" s="17"/>
      <c r="K23" s="17"/>
      <c r="L23" s="17"/>
      <c r="M23" s="17"/>
      <c r="N23" s="17"/>
    </row>
    <row r="24" spans="1:15" x14ac:dyDescent="0.25">
      <c r="A24" s="13">
        <v>7</v>
      </c>
      <c r="B24" s="9" t="s">
        <v>15</v>
      </c>
      <c r="C24" s="3">
        <v>42</v>
      </c>
      <c r="D24" s="8">
        <v>50</v>
      </c>
      <c r="E24" s="6">
        <v>17</v>
      </c>
      <c r="F24" s="22">
        <v>24.5</v>
      </c>
      <c r="G24" s="6">
        <v>30</v>
      </c>
      <c r="H24" s="6">
        <v>40</v>
      </c>
      <c r="I24" s="6">
        <v>0</v>
      </c>
      <c r="J24" s="6">
        <v>3</v>
      </c>
      <c r="K24" s="6">
        <v>2</v>
      </c>
      <c r="L24" s="6">
        <v>0</v>
      </c>
      <c r="M24" s="6">
        <f t="shared" si="1"/>
        <v>208.5</v>
      </c>
      <c r="N24" s="6">
        <v>10</v>
      </c>
      <c r="O24" s="20">
        <v>15</v>
      </c>
    </row>
    <row r="25" spans="1:15" x14ac:dyDescent="0.25">
      <c r="A25" s="13">
        <v>8</v>
      </c>
      <c r="B25" s="9" t="s">
        <v>10</v>
      </c>
      <c r="C25" s="3">
        <v>0</v>
      </c>
      <c r="D25" s="8">
        <v>17</v>
      </c>
      <c r="E25" s="6">
        <v>4</v>
      </c>
      <c r="F25" s="22">
        <v>21</v>
      </c>
      <c r="G25" s="6">
        <v>22</v>
      </c>
      <c r="H25" s="6">
        <v>3</v>
      </c>
      <c r="I25" s="6">
        <v>0</v>
      </c>
      <c r="J25" s="6">
        <v>2</v>
      </c>
      <c r="K25" s="6">
        <v>15</v>
      </c>
      <c r="L25" s="6">
        <v>0</v>
      </c>
      <c r="M25" s="6">
        <f t="shared" si="1"/>
        <v>84</v>
      </c>
      <c r="N25" s="6">
        <v>5</v>
      </c>
      <c r="O25" s="24">
        <v>7.5</v>
      </c>
    </row>
    <row r="26" spans="1:15" x14ac:dyDescent="0.25">
      <c r="A26" s="13">
        <v>9</v>
      </c>
      <c r="B26" s="9" t="s">
        <v>11</v>
      </c>
      <c r="C26" s="3">
        <v>0</v>
      </c>
      <c r="D26" s="8">
        <v>12</v>
      </c>
      <c r="E26" s="6">
        <v>9</v>
      </c>
      <c r="F26" s="22">
        <v>26</v>
      </c>
      <c r="G26" s="6">
        <v>28</v>
      </c>
      <c r="H26" s="6">
        <v>20</v>
      </c>
      <c r="I26" s="6">
        <v>0</v>
      </c>
      <c r="J26" s="6">
        <v>3</v>
      </c>
      <c r="K26" s="6">
        <v>0</v>
      </c>
      <c r="L26" s="6">
        <v>3</v>
      </c>
      <c r="M26" s="6">
        <f t="shared" si="1"/>
        <v>101</v>
      </c>
      <c r="N26" s="6">
        <v>7</v>
      </c>
      <c r="O26" s="24">
        <v>10.5</v>
      </c>
    </row>
    <row r="27" spans="1:15" x14ac:dyDescent="0.25">
      <c r="A27" s="13">
        <v>10</v>
      </c>
      <c r="B27" s="1">
        <v>44</v>
      </c>
      <c r="C27" s="3">
        <v>0</v>
      </c>
      <c r="D27" s="8">
        <v>19</v>
      </c>
      <c r="E27" s="6">
        <v>10</v>
      </c>
      <c r="F27" s="22">
        <v>25</v>
      </c>
      <c r="G27" s="6">
        <v>29</v>
      </c>
      <c r="H27" s="6">
        <v>29</v>
      </c>
      <c r="I27" s="6">
        <v>0</v>
      </c>
      <c r="J27" s="6">
        <v>0</v>
      </c>
      <c r="K27" s="6">
        <v>3</v>
      </c>
      <c r="L27" s="6">
        <v>6</v>
      </c>
      <c r="M27" s="6">
        <f t="shared" si="1"/>
        <v>121</v>
      </c>
      <c r="N27" s="6">
        <v>9</v>
      </c>
      <c r="O27" s="20">
        <v>13.5</v>
      </c>
    </row>
    <row r="28" spans="1:15" x14ac:dyDescent="0.25">
      <c r="A28" s="13">
        <v>11</v>
      </c>
      <c r="B28" s="9" t="s">
        <v>17</v>
      </c>
      <c r="C28" s="3">
        <v>0</v>
      </c>
      <c r="D28" s="8">
        <v>5</v>
      </c>
      <c r="E28" s="6">
        <v>3</v>
      </c>
      <c r="F28" s="22">
        <v>25</v>
      </c>
      <c r="G28" s="6">
        <v>21</v>
      </c>
      <c r="H28" s="6">
        <v>23</v>
      </c>
      <c r="I28" s="6">
        <v>0</v>
      </c>
      <c r="J28" s="6">
        <v>2</v>
      </c>
      <c r="K28" s="6">
        <v>0</v>
      </c>
      <c r="L28" s="6">
        <v>6</v>
      </c>
      <c r="M28" s="6">
        <f t="shared" si="1"/>
        <v>85</v>
      </c>
      <c r="N28" s="6">
        <v>6</v>
      </c>
      <c r="O28" s="24">
        <v>9</v>
      </c>
    </row>
    <row r="29" spans="1:15" x14ac:dyDescent="0.25">
      <c r="A29" t="s">
        <v>18</v>
      </c>
      <c r="C29" t="s">
        <v>19</v>
      </c>
    </row>
    <row r="31" spans="1:15" x14ac:dyDescent="0.25">
      <c r="A31" t="s">
        <v>20</v>
      </c>
      <c r="D31" t="s">
        <v>21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</vt:lpstr>
      <vt:lpstr>инакор</vt:lpstr>
      <vt:lpstr>конкурсы</vt:lpstr>
      <vt:lpstr>КТМ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2021-05-13T12:42:57Z</dcterms:modified>
</cp:coreProperties>
</file>